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Users\21520\Desktop\DCE PLONGE revu le 30 07\"/>
    </mc:Choice>
  </mc:AlternateContent>
  <xr:revisionPtr revIDLastSave="0" documentId="13_ncr:1_{58F9CD5D-851B-4099-BF94-D3317B13E546}" xr6:coauthVersionLast="47" xr6:coauthVersionMax="47" xr10:uidLastSave="{00000000-0000-0000-0000-000000000000}"/>
  <bookViews>
    <workbookView xWindow="780" yWindow="780" windowWidth="21600" windowHeight="11295" xr2:uid="{C3D76214-936E-4E56-8A30-A5C564B7E872}"/>
  </bookViews>
  <sheets>
    <sheet name="DPGF" sheetId="2" r:id="rId1"/>
    <sheet name="BPU"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 i="1" l="1"/>
  <c r="G9" i="1" s="1"/>
  <c r="I9" i="1" s="1"/>
  <c r="F8" i="1"/>
  <c r="G8" i="1" s="1"/>
  <c r="I8" i="1" s="1"/>
  <c r="D18" i="2"/>
  <c r="D17" i="2"/>
  <c r="D16" i="2"/>
  <c r="D15" i="2"/>
  <c r="B26" i="2"/>
  <c r="D25" i="2"/>
  <c r="D24" i="2"/>
  <c r="D23" i="2"/>
  <c r="D22" i="2"/>
  <c r="B41" i="2"/>
  <c r="D40" i="2"/>
  <c r="D39" i="2"/>
  <c r="D38" i="2"/>
  <c r="D37" i="2"/>
  <c r="B34" i="2"/>
  <c r="D33" i="2"/>
  <c r="D32" i="2"/>
  <c r="D31" i="2"/>
  <c r="D30" i="2"/>
  <c r="B19" i="2"/>
  <c r="F9" i="2"/>
  <c r="G9" i="2" s="1"/>
  <c r="I9" i="2" s="1"/>
  <c r="F8" i="2"/>
  <c r="G8" i="2" s="1"/>
  <c r="I8" i="2" s="1"/>
  <c r="D19" i="2" l="1"/>
  <c r="D34" i="2"/>
  <c r="D26" i="2"/>
  <c r="D41" i="2"/>
</calcChain>
</file>

<file path=xl/sharedStrings.xml><?xml version="1.0" encoding="utf-8"?>
<sst xmlns="http://schemas.openxmlformats.org/spreadsheetml/2006/main" count="72" uniqueCount="34">
  <si>
    <t>Agent</t>
  </si>
  <si>
    <t>NOMBRE Heures/an</t>
  </si>
  <si>
    <t>Montant unitaire € HT</t>
  </si>
  <si>
    <t>TOTAL € HT</t>
  </si>
  <si>
    <t xml:space="preserve">JOUR ouvré </t>
  </si>
  <si>
    <t xml:space="preserve">Dimanche </t>
  </si>
  <si>
    <t xml:space="preserve">Dimanche + férié </t>
  </si>
  <si>
    <t xml:space="preserve">JOUR férié </t>
  </si>
  <si>
    <t>Total</t>
  </si>
  <si>
    <t xml:space="preserve"> </t>
  </si>
  <si>
    <t>Chef équipe oeuvrant</t>
  </si>
  <si>
    <t>Site Henri Mondor</t>
  </si>
  <si>
    <t>Site Albert Chenevier</t>
  </si>
  <si>
    <t>Décomposition du Prix Global &amp; Forfaitaire (D.P.G.F)</t>
  </si>
  <si>
    <t xml:space="preserve">SITE </t>
  </si>
  <si>
    <t xml:space="preserve">PRESTATIONS PREVENTIVES RECURRENTES </t>
  </si>
  <si>
    <t>Henri Mondor</t>
  </si>
  <si>
    <t>Albert Chenevier</t>
  </si>
  <si>
    <t>Consultation n° HMN25A09SRV</t>
  </si>
  <si>
    <t>Coût supplémentaire pour un service (1 chariot, 30 plateaux, 30 cloches, 30 assiettes et 45 ramequins) en cas d’ouverture de service.</t>
  </si>
  <si>
    <t>Remise %</t>
  </si>
  <si>
    <t>Montant de la TVA %</t>
  </si>
  <si>
    <t>Prix mensuel global et forfaitaire € H.T.</t>
  </si>
  <si>
    <t>Prix mensuel global et forfaitaire € H.T. (remise déduite)</t>
  </si>
  <si>
    <t>Prix annuel € H.T. (remise déduite)</t>
  </si>
  <si>
    <t>Prix annuel € T.T.C (remise déduite)</t>
  </si>
  <si>
    <t>Coût de la nouvelle activité du nettoyage de la vaisselle (plateaux, assiettes, cloches, ramequins), et des équipements de cuisine (batterie, ustensiles et collecte des chariots) en plonge au sein des cuisines de l'Hôpital Henri Mondor en lien avec le planning proposé.</t>
  </si>
  <si>
    <t>Coût de la nouvelle activité du nettoyage de la vaisselle (plateaux, assiettes, cloches, ramequins), et des équipements de cuisine (batterie, ustensiles et collecte des chariots) en plonge au sein des cuisines de l'Hôpital Albert Chenevier en lien avec le planning proposé.</t>
  </si>
  <si>
    <t>Le candidat décomposera l'offre forfaitaire dans le tableau ci-dessous</t>
  </si>
  <si>
    <t>Montant unitaire
€ HT</t>
  </si>
  <si>
    <t xml:space="preserve">PRESTATIONS RECURRENTES </t>
  </si>
  <si>
    <t>Nouvelle activité du nettoyage de la vaisselle (plateaux, assiettes, cloches, ramequins), et des équipements de cuisine (batterie, ustensiles, chariots) en plonge au sein des cuisines du Groupe Hospitalo-Universitaire AP-HP Hôpitaux Universitaires Henri Mondor, sites Henri-Mondor et Albert- Chenevier, suite à la réorganisation de la production en « passage à l’assiette ».</t>
  </si>
  <si>
    <t>Temps mensuel (heure)</t>
  </si>
  <si>
    <t>Bordereau de prix unitaires (B.P.U)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</si>
</sst>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7" formatCode="#,##0.00\ &quot;€&quot;;\-#,##0.00\ &quot;€&quot;"/>
    <numFmt numFmtId="44" formatCode="_-* #,##0.00\ &quot;€&quot;_-;\-* #,##0.00\ &quot;€&quot;_-;_-* &quot;-&quot;??\ &quot;€&quot;_-;_-@_-"/>
    <numFmt numFmtId="164" formatCode="#,##0.00\ _€"/>
  </numFmts>
  <fonts count="23">
    <font>
      <sz val="11"/>
      <color theme="1"/>
      <name val="Calibri"/>
      <family val="2"/>
      <scheme val="minor"/>
    </font>
    <font>
      <sz val="11"/>
      <color theme="1"/>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b/>
      <sz val="10"/>
      <color theme="1"/>
      <name val="Arial"/>
      <family val="2"/>
    </font>
    <font>
      <b/>
      <sz val="10"/>
      <color theme="0"/>
      <name val="Arial"/>
      <family val="2"/>
    </font>
    <font>
      <sz val="10"/>
      <color rgb="FFFF0000"/>
      <name val="Arial"/>
      <family val="2"/>
    </font>
    <font>
      <b/>
      <sz val="10"/>
      <color rgb="FF0000FF"/>
      <name val="Arial"/>
      <family val="2"/>
    </font>
    <font>
      <sz val="9"/>
      <color theme="1"/>
      <name val="Open Sans"/>
      <family val="2"/>
    </font>
    <font>
      <b/>
      <sz val="10"/>
      <name val="Arial"/>
      <family val="2"/>
    </font>
    <font>
      <b/>
      <sz val="9"/>
      <color theme="1"/>
      <name val="Open Sans"/>
      <family val="2"/>
    </font>
    <font>
      <sz val="10"/>
      <color theme="1"/>
      <name val="Arial"/>
      <family val="2"/>
    </font>
    <font>
      <b/>
      <sz val="16"/>
      <name val="Garamond"/>
      <family val="1"/>
    </font>
    <font>
      <b/>
      <sz val="12"/>
      <color theme="1"/>
      <name val="Garamond"/>
      <family val="1"/>
    </font>
    <font>
      <sz val="10"/>
      <name val="AvantGarde"/>
    </font>
    <font>
      <b/>
      <sz val="11"/>
      <name val="Calibri"/>
      <family val="2"/>
      <scheme val="minor"/>
    </font>
    <font>
      <sz val="10"/>
      <name val="MS Sans Serif"/>
      <family val="2"/>
    </font>
    <font>
      <sz val="10"/>
      <name val="AvantGarde"/>
      <family val="2"/>
    </font>
    <font>
      <b/>
      <sz val="11"/>
      <color rgb="FF0000FF"/>
      <name val="Calibri"/>
      <family val="2"/>
      <scheme val="minor"/>
    </font>
    <font>
      <sz val="11"/>
      <name val="Calibri"/>
      <family val="2"/>
      <scheme val="minor"/>
    </font>
    <font>
      <sz val="11"/>
      <color rgb="FF7030A0"/>
      <name val="Calibri"/>
      <family val="2"/>
      <scheme val="minor"/>
    </font>
    <font>
      <b/>
      <sz val="12"/>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C000"/>
        <bgColor indexed="64"/>
      </patternFill>
    </fill>
    <fill>
      <patternFill patternType="solid">
        <fgColor theme="3" tint="0.39997558519241921"/>
        <bgColor indexed="64"/>
      </patternFill>
    </fill>
    <fill>
      <patternFill patternType="solid">
        <fgColor rgb="FFFFFFFF"/>
        <bgColor indexed="64"/>
      </patternFill>
    </fill>
    <fill>
      <patternFill patternType="solid">
        <fgColor rgb="FFFFFFCC"/>
        <bgColor indexed="64"/>
      </patternFill>
    </fill>
    <fill>
      <patternFill patternType="solid">
        <fgColor theme="6" tint="0.59999389629810485"/>
        <bgColor indexed="64"/>
      </patternFill>
    </fill>
    <fill>
      <patternFill patternType="solid">
        <fgColor theme="0"/>
        <bgColor indexed="64"/>
      </patternFill>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44" fontId="1" fillId="0" borderId="0" applyFont="0" applyFill="0" applyBorder="0" applyAlignment="0" applyProtection="0"/>
    <xf numFmtId="0" fontId="15" fillId="0" borderId="0"/>
    <xf numFmtId="0" fontId="17" fillId="0" borderId="0"/>
    <xf numFmtId="0" fontId="18" fillId="0" borderId="0"/>
  </cellStyleXfs>
  <cellXfs count="67">
    <xf numFmtId="0" fontId="0" fillId="0" borderId="0" xfId="0"/>
    <xf numFmtId="0" fontId="4" fillId="0" borderId="0" xfId="0" applyFont="1"/>
    <xf numFmtId="0" fontId="5" fillId="3"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4" borderId="4" xfId="0" applyFont="1" applyFill="1" applyBorder="1" applyAlignment="1">
      <alignment horizontal="left" vertical="center" wrapText="1"/>
    </xf>
    <xf numFmtId="3" fontId="7" fillId="5" borderId="4" xfId="0" applyNumberFormat="1" applyFont="1" applyFill="1" applyBorder="1" applyAlignment="1">
      <alignment horizontal="center" vertical="center" wrapText="1"/>
    </xf>
    <xf numFmtId="44" fontId="9" fillId="0" borderId="4" xfId="0" applyNumberFormat="1" applyFont="1" applyBorder="1" applyAlignment="1">
      <alignment horizontal="left" vertical="center"/>
    </xf>
    <xf numFmtId="0" fontId="10" fillId="7" borderId="4" xfId="0" applyFont="1" applyFill="1" applyBorder="1" applyAlignment="1">
      <alignment horizontal="left" vertical="center" wrapText="1"/>
    </xf>
    <xf numFmtId="3" fontId="5" fillId="7" borderId="4" xfId="0" applyNumberFormat="1" applyFont="1" applyFill="1" applyBorder="1" applyAlignment="1">
      <alignment horizontal="center" vertical="center" wrapText="1"/>
    </xf>
    <xf numFmtId="44" fontId="5" fillId="7" borderId="4" xfId="1" applyFont="1" applyFill="1" applyBorder="1" applyAlignment="1">
      <alignment horizontal="left" vertical="center" wrapText="1"/>
    </xf>
    <xf numFmtId="44" fontId="11" fillId="7" borderId="4" xfId="0" applyNumberFormat="1" applyFont="1" applyFill="1" applyBorder="1" applyAlignment="1">
      <alignment horizontal="left" vertical="center"/>
    </xf>
    <xf numFmtId="0" fontId="6" fillId="0" borderId="5" xfId="0" applyFont="1" applyBorder="1" applyAlignment="1">
      <alignment horizontal="left" vertical="center" wrapText="1"/>
    </xf>
    <xf numFmtId="0" fontId="12" fillId="0" borderId="0" xfId="0" applyFont="1" applyAlignment="1">
      <alignment horizontal="center" vertical="center" wrapText="1"/>
    </xf>
    <xf numFmtId="44" fontId="5" fillId="0" borderId="0" xfId="1" applyFont="1" applyFill="1" applyBorder="1" applyAlignment="1">
      <alignment horizontal="left" vertical="center" wrapText="1"/>
    </xf>
    <xf numFmtId="44" fontId="9" fillId="0" borderId="0" xfId="0" applyNumberFormat="1" applyFont="1" applyAlignment="1">
      <alignment horizontal="left" vertical="center"/>
    </xf>
    <xf numFmtId="0" fontId="10" fillId="8" borderId="0" xfId="0" applyFont="1" applyFill="1" applyBorder="1" applyAlignment="1">
      <alignment horizontal="left" vertical="center" wrapText="1"/>
    </xf>
    <xf numFmtId="3" fontId="5" fillId="8" borderId="0" xfId="0" applyNumberFormat="1" applyFont="1" applyFill="1" applyBorder="1" applyAlignment="1">
      <alignment horizontal="center" vertical="center" wrapText="1"/>
    </xf>
    <xf numFmtId="44" fontId="5" fillId="8" borderId="0" xfId="1" applyFont="1" applyFill="1" applyBorder="1" applyAlignment="1">
      <alignment horizontal="left" vertical="center" wrapText="1"/>
    </xf>
    <xf numFmtId="44" fontId="11" fillId="8" borderId="0" xfId="0" applyNumberFormat="1" applyFont="1" applyFill="1" applyBorder="1" applyAlignment="1">
      <alignment horizontal="left" vertical="center"/>
    </xf>
    <xf numFmtId="0" fontId="0" fillId="0" borderId="0" xfId="0" applyAlignment="1">
      <alignment vertical="center"/>
    </xf>
    <xf numFmtId="0" fontId="16" fillId="0" borderId="0" xfId="2" applyFont="1" applyAlignment="1">
      <alignment horizontal="center" vertical="center"/>
    </xf>
    <xf numFmtId="0" fontId="20" fillId="0" borderId="4" xfId="2" applyFont="1" applyBorder="1" applyAlignment="1">
      <alignment horizontal="left" vertical="center" wrapText="1"/>
    </xf>
    <xf numFmtId="1" fontId="16" fillId="0" borderId="4" xfId="4" applyNumberFormat="1" applyFont="1" applyBorder="1" applyAlignment="1" applyProtection="1">
      <alignment horizontal="center" vertical="center"/>
      <protection locked="0"/>
    </xf>
    <xf numFmtId="44" fontId="20" fillId="0" borderId="4" xfId="4" applyNumberFormat="1" applyFont="1" applyBorder="1" applyAlignment="1" applyProtection="1">
      <alignment horizontal="left" vertical="center"/>
      <protection locked="0"/>
    </xf>
    <xf numFmtId="0" fontId="20" fillId="0" borderId="0" xfId="0" applyFont="1" applyAlignment="1">
      <alignment vertical="center"/>
    </xf>
    <xf numFmtId="1" fontId="20" fillId="0" borderId="4" xfId="4" applyNumberFormat="1" applyFont="1" applyBorder="1" applyAlignment="1" applyProtection="1">
      <alignment horizontal="center" vertical="center"/>
      <protection locked="0"/>
    </xf>
    <xf numFmtId="0" fontId="0" fillId="0" borderId="0" xfId="0" applyBorder="1" applyAlignment="1">
      <alignment horizontal="center"/>
    </xf>
    <xf numFmtId="10" fontId="20" fillId="0" borderId="4" xfId="4" applyNumberFormat="1" applyFont="1" applyBorder="1" applyAlignment="1" applyProtection="1">
      <alignment horizontal="center" vertical="center"/>
      <protection locked="0"/>
    </xf>
    <xf numFmtId="7" fontId="20" fillId="0" borderId="4" xfId="4" applyNumberFormat="1" applyFont="1" applyBorder="1" applyAlignment="1" applyProtection="1">
      <alignment horizontal="center" vertical="center"/>
      <protection locked="0"/>
    </xf>
    <xf numFmtId="7" fontId="21" fillId="0" borderId="4" xfId="4" applyNumberFormat="1" applyFont="1" applyBorder="1" applyAlignment="1" applyProtection="1">
      <alignment horizontal="center" vertical="center"/>
      <protection locked="0"/>
    </xf>
    <xf numFmtId="7" fontId="20" fillId="0" borderId="4" xfId="4" applyNumberFormat="1" applyFont="1" applyBorder="1" applyAlignment="1" applyProtection="1">
      <alignment horizontal="right" vertical="center"/>
      <protection locked="0"/>
    </xf>
    <xf numFmtId="0" fontId="19" fillId="0" borderId="4" xfId="2" applyFont="1" applyBorder="1" applyAlignment="1">
      <alignment horizontal="center" vertical="center" wrapText="1"/>
    </xf>
    <xf numFmtId="164" fontId="5" fillId="7" borderId="4" xfId="1" applyNumberFormat="1" applyFont="1" applyFill="1" applyBorder="1" applyAlignment="1">
      <alignment horizontal="left" vertical="center" wrapText="1"/>
    </xf>
    <xf numFmtId="2" fontId="8" fillId="6" borderId="1" xfId="1" applyNumberFormat="1" applyFont="1" applyFill="1" applyBorder="1" applyAlignment="1">
      <alignment horizontal="center" vertical="center" wrapText="1"/>
    </xf>
    <xf numFmtId="0" fontId="0" fillId="0" borderId="0" xfId="0" applyAlignment="1">
      <alignment horizontal="center" vertical="center"/>
    </xf>
    <xf numFmtId="0" fontId="22" fillId="0" borderId="4" xfId="0" applyFont="1" applyBorder="1" applyAlignment="1">
      <alignment horizontal="center" vertical="center"/>
    </xf>
    <xf numFmtId="0" fontId="10" fillId="0" borderId="1" xfId="0" applyFont="1" applyFill="1" applyBorder="1" applyAlignment="1">
      <alignment horizontal="left" vertical="center" wrapText="1"/>
    </xf>
    <xf numFmtId="3" fontId="5" fillId="0" borderId="2" xfId="0" applyNumberFormat="1" applyFont="1" applyFill="1" applyBorder="1" applyAlignment="1">
      <alignment horizontal="center" vertical="center" wrapText="1"/>
    </xf>
    <xf numFmtId="44" fontId="5" fillId="0" borderId="2" xfId="1" applyFont="1" applyFill="1" applyBorder="1" applyAlignment="1">
      <alignment horizontal="left" vertical="center" wrapText="1"/>
    </xf>
    <xf numFmtId="44" fontId="11" fillId="0" borderId="3" xfId="0" applyNumberFormat="1" applyFont="1" applyFill="1" applyBorder="1" applyAlignment="1">
      <alignment horizontal="left" vertical="center"/>
    </xf>
    <xf numFmtId="0" fontId="0" fillId="0" borderId="0" xfId="0" applyFill="1" applyAlignment="1">
      <alignment vertical="center"/>
    </xf>
    <xf numFmtId="1" fontId="16" fillId="0" borderId="4" xfId="4" applyNumberFormat="1" applyFont="1" applyBorder="1" applyAlignment="1" applyProtection="1">
      <alignment horizontal="center" vertical="top"/>
      <protection locked="0"/>
    </xf>
    <xf numFmtId="7" fontId="20" fillId="0" borderId="4" xfId="4" applyNumberFormat="1" applyFont="1" applyBorder="1" applyAlignment="1" applyProtection="1">
      <alignment horizontal="center" vertical="top"/>
      <protection locked="0"/>
    </xf>
    <xf numFmtId="10" fontId="20" fillId="0" borderId="4" xfId="4" applyNumberFormat="1" applyFont="1" applyBorder="1" applyAlignment="1" applyProtection="1">
      <alignment horizontal="center" vertical="top"/>
      <protection locked="0"/>
    </xf>
    <xf numFmtId="0" fontId="0" fillId="0" borderId="0" xfId="0" applyAlignment="1">
      <alignment vertical="top"/>
    </xf>
    <xf numFmtId="44" fontId="16" fillId="0" borderId="4" xfId="4" applyNumberFormat="1" applyFont="1" applyBorder="1" applyAlignment="1">
      <alignment horizontal="center" vertical="center" wrapText="1"/>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16" fillId="0" borderId="4" xfId="4" applyFont="1" applyBorder="1" applyAlignment="1">
      <alignment horizontal="center" vertical="center"/>
    </xf>
    <xf numFmtId="0" fontId="16" fillId="0" borderId="4" xfId="4" applyFont="1" applyBorder="1" applyAlignment="1">
      <alignment horizontal="center" vertical="center" wrapText="1"/>
    </xf>
    <xf numFmtId="0" fontId="0" fillId="0" borderId="9" xfId="0" applyBorder="1"/>
    <xf numFmtId="0" fontId="0" fillId="0" borderId="10" xfId="0" applyBorder="1"/>
    <xf numFmtId="0" fontId="0" fillId="0" borderId="11" xfId="0" applyBorder="1"/>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0" fillId="0" borderId="0" xfId="0" applyBorder="1" applyAlignment="1">
      <alignment horizontal="center"/>
    </xf>
    <xf numFmtId="0" fontId="14" fillId="0" borderId="7"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8" xfId="0" applyFont="1" applyBorder="1" applyAlignment="1">
      <alignment horizontal="center" vertical="center" wrapText="1"/>
    </xf>
    <xf numFmtId="0" fontId="0" fillId="8" borderId="7" xfId="0" applyFont="1" applyFill="1" applyBorder="1" applyAlignment="1">
      <alignment horizontal="center" vertical="center" wrapText="1"/>
    </xf>
    <xf numFmtId="0" fontId="0" fillId="8" borderId="6" xfId="0" applyFont="1" applyFill="1" applyBorder="1" applyAlignment="1">
      <alignment horizontal="center" vertical="center" wrapText="1"/>
    </xf>
    <xf numFmtId="0" fontId="0" fillId="8" borderId="8" xfId="0" applyFont="1" applyFill="1" applyBorder="1" applyAlignment="1">
      <alignment horizontal="center" vertical="center" wrapText="1"/>
    </xf>
    <xf numFmtId="0" fontId="2" fillId="8" borderId="9" xfId="0" applyFont="1" applyFill="1" applyBorder="1" applyAlignment="1">
      <alignment horizontal="center" vertical="center" wrapText="1"/>
    </xf>
    <xf numFmtId="0" fontId="2" fillId="8" borderId="10" xfId="0" applyFont="1" applyFill="1" applyBorder="1" applyAlignment="1">
      <alignment horizontal="center" vertical="center" wrapText="1"/>
    </xf>
    <xf numFmtId="0" fontId="2" fillId="8" borderId="11" xfId="0" applyFont="1" applyFill="1" applyBorder="1" applyAlignment="1">
      <alignment horizontal="center" vertical="center" wrapText="1"/>
    </xf>
  </cellXfs>
  <cellStyles count="5">
    <cellStyle name="Monétaire" xfId="1" builtinId="4"/>
    <cellStyle name="Normal" xfId="0" builtinId="0"/>
    <cellStyle name="Normal 2" xfId="3" xr:uid="{ADB8E688-1CE1-4942-9371-3C57DD8DC662}"/>
    <cellStyle name="Normal_ESTIMATIF DCE" xfId="2" xr:uid="{AC8A5AFE-CFE0-42BF-B2F1-FAF46441766C}"/>
    <cellStyle name="Normal_ESTIMATIF DCE 2" xfId="4" xr:uid="{E34ADB36-F348-4DC0-9865-37638F0783F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15734D-B181-4591-86A7-F7333CD37ECF}">
  <dimension ref="A1:M41"/>
  <sheetViews>
    <sheetView tabSelected="1" topLeftCell="A25" zoomScale="90" zoomScaleNormal="90" workbookViewId="0">
      <selection activeCell="B5" sqref="B5:B7"/>
    </sheetView>
  </sheetViews>
  <sheetFormatPr baseColWidth="10" defaultColWidth="11.42578125" defaultRowHeight="15"/>
  <cols>
    <col min="1" max="1" width="21.42578125" style="24" customWidth="1"/>
    <col min="2" max="2" width="66.7109375" style="24" customWidth="1"/>
    <col min="3" max="3" width="16.28515625" style="19" customWidth="1"/>
    <col min="4" max="4" width="15.42578125" style="19" customWidth="1"/>
    <col min="5" max="5" width="13.5703125" style="19" customWidth="1"/>
    <col min="6" max="6" width="19.42578125" style="19" customWidth="1"/>
    <col min="7" max="8" width="16.7109375" style="19" customWidth="1"/>
    <col min="9" max="9" width="18.5703125" style="19" customWidth="1"/>
    <col min="10" max="16384" width="11.42578125" style="19"/>
  </cols>
  <sheetData>
    <row r="1" spans="1:13" customFormat="1" ht="35.25" customHeight="1">
      <c r="A1" s="54" t="s">
        <v>18</v>
      </c>
      <c r="B1" s="55"/>
      <c r="C1" s="55"/>
      <c r="D1" s="55"/>
      <c r="E1" s="55"/>
      <c r="F1" s="55"/>
      <c r="G1" s="55"/>
      <c r="H1" s="55"/>
      <c r="I1" s="56"/>
    </row>
    <row r="2" spans="1:13" ht="63.95" customHeight="1">
      <c r="A2" s="58" t="s">
        <v>31</v>
      </c>
      <c r="B2" s="59"/>
      <c r="C2" s="59"/>
      <c r="D2" s="59"/>
      <c r="E2" s="59"/>
      <c r="F2" s="59"/>
      <c r="G2" s="59"/>
      <c r="H2" s="59"/>
      <c r="I2" s="60"/>
    </row>
    <row r="3" spans="1:13" ht="23.45" customHeight="1">
      <c r="A3" s="64" t="s">
        <v>13</v>
      </c>
      <c r="B3" s="65"/>
      <c r="C3" s="65"/>
      <c r="D3" s="65"/>
      <c r="E3" s="65"/>
      <c r="F3" s="65"/>
      <c r="G3" s="65"/>
      <c r="H3" s="65"/>
      <c r="I3" s="66"/>
      <c r="J3"/>
      <c r="K3"/>
      <c r="L3"/>
      <c r="M3"/>
    </row>
    <row r="4" spans="1:13">
      <c r="A4" s="20"/>
      <c r="B4" s="20"/>
      <c r="C4" s="57"/>
      <c r="D4" s="57"/>
      <c r="E4" s="57"/>
      <c r="F4" s="57"/>
      <c r="G4" s="57"/>
      <c r="H4" s="26"/>
      <c r="I4"/>
      <c r="J4"/>
      <c r="K4"/>
      <c r="L4"/>
      <c r="M4"/>
    </row>
    <row r="5" spans="1:13" ht="23.45" customHeight="1">
      <c r="A5" s="49" t="s">
        <v>14</v>
      </c>
      <c r="B5" s="50" t="s">
        <v>30</v>
      </c>
      <c r="C5" s="50" t="s">
        <v>32</v>
      </c>
      <c r="D5" s="45" t="s">
        <v>22</v>
      </c>
      <c r="E5" s="45" t="s">
        <v>20</v>
      </c>
      <c r="F5" s="45" t="s">
        <v>23</v>
      </c>
      <c r="G5" s="45" t="s">
        <v>24</v>
      </c>
      <c r="H5" s="45" t="s">
        <v>21</v>
      </c>
      <c r="I5" s="45" t="s">
        <v>25</v>
      </c>
    </row>
    <row r="6" spans="1:13" ht="20.100000000000001" customHeight="1">
      <c r="A6" s="49"/>
      <c r="B6" s="50"/>
      <c r="C6" s="50"/>
      <c r="D6" s="45"/>
      <c r="E6" s="45"/>
      <c r="F6" s="45"/>
      <c r="G6" s="45"/>
      <c r="H6" s="45"/>
      <c r="I6" s="45"/>
    </row>
    <row r="7" spans="1:13" ht="21.6" customHeight="1">
      <c r="A7" s="49"/>
      <c r="B7" s="50"/>
      <c r="C7" s="50"/>
      <c r="D7" s="45"/>
      <c r="E7" s="45"/>
      <c r="F7" s="45"/>
      <c r="G7" s="45"/>
      <c r="H7" s="45"/>
      <c r="I7" s="45"/>
    </row>
    <row r="8" spans="1:13" ht="72" customHeight="1">
      <c r="A8" s="31" t="s">
        <v>16</v>
      </c>
      <c r="B8" s="21" t="s">
        <v>26</v>
      </c>
      <c r="C8" s="25"/>
      <c r="D8" s="29"/>
      <c r="E8" s="27"/>
      <c r="F8" s="30">
        <f>D8-(D8*E8)</f>
        <v>0</v>
      </c>
      <c r="G8" s="23">
        <f t="shared" ref="G8:G9" si="0">F8*12</f>
        <v>0</v>
      </c>
      <c r="H8" s="27"/>
      <c r="I8" s="30">
        <f>G8+(G8*H8)</f>
        <v>0</v>
      </c>
    </row>
    <row r="9" spans="1:13" ht="78.95" customHeight="1">
      <c r="A9" s="31" t="s">
        <v>17</v>
      </c>
      <c r="B9" s="21" t="s">
        <v>27</v>
      </c>
      <c r="C9" s="22"/>
      <c r="D9" s="28"/>
      <c r="E9" s="27"/>
      <c r="F9" s="30">
        <f t="shared" ref="F9" si="1">D9-(D9*E9)</f>
        <v>0</v>
      </c>
      <c r="G9" s="23">
        <f t="shared" si="0"/>
        <v>0</v>
      </c>
      <c r="H9" s="27"/>
      <c r="I9" s="30">
        <f t="shared" ref="I9" si="2">G9+(G9*H9)</f>
        <v>0</v>
      </c>
    </row>
    <row r="10" spans="1:13" ht="29.1" customHeight="1"/>
    <row r="11" spans="1:13" ht="24.95" customHeight="1">
      <c r="B11" s="35" t="s">
        <v>28</v>
      </c>
    </row>
    <row r="12" spans="1:13" ht="9.6" customHeight="1">
      <c r="F12" s="34"/>
    </row>
    <row r="13" spans="1:13" ht="18.75">
      <c r="A13" s="46" t="s">
        <v>11</v>
      </c>
      <c r="B13" s="47"/>
      <c r="C13" s="47"/>
      <c r="D13" s="48"/>
    </row>
    <row r="14" spans="1:13" ht="29.45" customHeight="1">
      <c r="A14" s="2" t="s">
        <v>0</v>
      </c>
      <c r="B14" s="3" t="s">
        <v>1</v>
      </c>
      <c r="C14" s="3" t="s">
        <v>29</v>
      </c>
      <c r="D14" s="3" t="s">
        <v>3</v>
      </c>
    </row>
    <row r="15" spans="1:13" ht="20.100000000000001" customHeight="1">
      <c r="A15" s="4" t="s">
        <v>4</v>
      </c>
      <c r="B15" s="5"/>
      <c r="C15" s="33"/>
      <c r="D15" s="6">
        <f>B15*C15</f>
        <v>0</v>
      </c>
    </row>
    <row r="16" spans="1:13" ht="20.100000000000001" customHeight="1">
      <c r="A16" s="4" t="s">
        <v>5</v>
      </c>
      <c r="B16" s="5"/>
      <c r="C16" s="33"/>
      <c r="D16" s="6">
        <f t="shared" ref="D16:D18" si="3">B16*C16</f>
        <v>0</v>
      </c>
    </row>
    <row r="17" spans="1:4" ht="20.100000000000001" customHeight="1">
      <c r="A17" s="4" t="s">
        <v>6</v>
      </c>
      <c r="B17" s="5"/>
      <c r="C17" s="33"/>
      <c r="D17" s="6">
        <f t="shared" si="3"/>
        <v>0</v>
      </c>
    </row>
    <row r="18" spans="1:4" ht="20.100000000000001" customHeight="1">
      <c r="A18" s="4" t="s">
        <v>7</v>
      </c>
      <c r="B18" s="5"/>
      <c r="C18" s="33"/>
      <c r="D18" s="6">
        <f t="shared" si="3"/>
        <v>0</v>
      </c>
    </row>
    <row r="19" spans="1:4" ht="20.100000000000001" customHeight="1">
      <c r="A19" s="7" t="s">
        <v>8</v>
      </c>
      <c r="B19" s="8">
        <f>SUM(B15:B18)</f>
        <v>0</v>
      </c>
      <c r="C19" s="32"/>
      <c r="D19" s="10">
        <f>SUM(D15:D18)</f>
        <v>0</v>
      </c>
    </row>
    <row r="20" spans="1:4" ht="12" customHeight="1">
      <c r="A20" s="11"/>
      <c r="B20" s="12"/>
      <c r="C20" s="13"/>
      <c r="D20" s="14" t="s">
        <v>9</v>
      </c>
    </row>
    <row r="21" spans="1:4" ht="27.95" customHeight="1">
      <c r="A21" s="2" t="s">
        <v>10</v>
      </c>
      <c r="B21" s="3" t="s">
        <v>1</v>
      </c>
      <c r="C21" s="3" t="s">
        <v>29</v>
      </c>
      <c r="D21" s="3" t="s">
        <v>3</v>
      </c>
    </row>
    <row r="22" spans="1:4" ht="18" customHeight="1">
      <c r="A22" s="4" t="s">
        <v>4</v>
      </c>
      <c r="B22" s="5"/>
      <c r="C22" s="33"/>
      <c r="D22" s="6">
        <f>B22*C22</f>
        <v>0</v>
      </c>
    </row>
    <row r="23" spans="1:4" ht="18" customHeight="1">
      <c r="A23" s="4" t="s">
        <v>5</v>
      </c>
      <c r="B23" s="5"/>
      <c r="C23" s="33"/>
      <c r="D23" s="6">
        <f t="shared" ref="D23:D25" si="4">B23*C23</f>
        <v>0</v>
      </c>
    </row>
    <row r="24" spans="1:4" ht="18" customHeight="1">
      <c r="A24" s="4" t="s">
        <v>6</v>
      </c>
      <c r="B24" s="5"/>
      <c r="C24" s="33"/>
      <c r="D24" s="6">
        <f t="shared" si="4"/>
        <v>0</v>
      </c>
    </row>
    <row r="25" spans="1:4" ht="18" customHeight="1">
      <c r="A25" s="4" t="s">
        <v>7</v>
      </c>
      <c r="B25" s="5"/>
      <c r="C25" s="33"/>
      <c r="D25" s="6">
        <f t="shared" si="4"/>
        <v>0</v>
      </c>
    </row>
    <row r="26" spans="1:4" ht="18" customHeight="1">
      <c r="A26" s="7" t="s">
        <v>8</v>
      </c>
      <c r="B26" s="8">
        <f>SUM(B22:B25)</f>
        <v>0</v>
      </c>
      <c r="C26" s="9"/>
      <c r="D26" s="10">
        <f>SUM(D22:D25)</f>
        <v>0</v>
      </c>
    </row>
    <row r="27" spans="1:4" s="40" customFormat="1" ht="18" customHeight="1">
      <c r="A27" s="36"/>
      <c r="B27" s="37"/>
      <c r="C27" s="38"/>
      <c r="D27" s="39"/>
    </row>
    <row r="28" spans="1:4" ht="18.75">
      <c r="A28" s="46" t="s">
        <v>12</v>
      </c>
      <c r="B28" s="47"/>
      <c r="C28" s="47"/>
      <c r="D28" s="48"/>
    </row>
    <row r="29" spans="1:4" ht="25.5">
      <c r="A29" s="2" t="s">
        <v>0</v>
      </c>
      <c r="B29" s="3" t="s">
        <v>1</v>
      </c>
      <c r="C29" s="3" t="s">
        <v>29</v>
      </c>
      <c r="D29" s="3" t="s">
        <v>3</v>
      </c>
    </row>
    <row r="30" spans="1:4" ht="18.95" customHeight="1">
      <c r="A30" s="4" t="s">
        <v>4</v>
      </c>
      <c r="B30" s="5"/>
      <c r="C30" s="33"/>
      <c r="D30" s="6">
        <f>B30*C30</f>
        <v>0</v>
      </c>
    </row>
    <row r="31" spans="1:4" ht="18.95" customHeight="1">
      <c r="A31" s="4" t="s">
        <v>5</v>
      </c>
      <c r="B31" s="5"/>
      <c r="C31" s="33"/>
      <c r="D31" s="6">
        <f t="shared" ref="D31:D33" si="5">B31*C31</f>
        <v>0</v>
      </c>
    </row>
    <row r="32" spans="1:4" ht="18.95" customHeight="1">
      <c r="A32" s="4" t="s">
        <v>6</v>
      </c>
      <c r="B32" s="5"/>
      <c r="C32" s="33"/>
      <c r="D32" s="6">
        <f t="shared" si="5"/>
        <v>0</v>
      </c>
    </row>
    <row r="33" spans="1:4" ht="18.95" customHeight="1">
      <c r="A33" s="4" t="s">
        <v>7</v>
      </c>
      <c r="B33" s="5"/>
      <c r="C33" s="33"/>
      <c r="D33" s="6">
        <f t="shared" si="5"/>
        <v>0</v>
      </c>
    </row>
    <row r="34" spans="1:4" ht="18.95" customHeight="1">
      <c r="A34" s="7" t="s">
        <v>8</v>
      </c>
      <c r="B34" s="8">
        <f>SUM(B30:B33)</f>
        <v>0</v>
      </c>
      <c r="C34" s="9"/>
      <c r="D34" s="10">
        <f>SUM(D30:D33)</f>
        <v>0</v>
      </c>
    </row>
    <row r="35" spans="1:4">
      <c r="A35" s="15"/>
      <c r="B35" s="16"/>
      <c r="C35" s="17"/>
      <c r="D35" s="18"/>
    </row>
    <row r="36" spans="1:4" ht="25.5">
      <c r="A36" s="2" t="s">
        <v>10</v>
      </c>
      <c r="B36" s="3" t="s">
        <v>1</v>
      </c>
      <c r="C36" s="3" t="s">
        <v>2</v>
      </c>
      <c r="D36" s="3" t="s">
        <v>3</v>
      </c>
    </row>
    <row r="37" spans="1:4" ht="18.600000000000001" customHeight="1">
      <c r="A37" s="4" t="s">
        <v>4</v>
      </c>
      <c r="B37" s="5"/>
      <c r="C37" s="33"/>
      <c r="D37" s="6">
        <f>B37*C37</f>
        <v>0</v>
      </c>
    </row>
    <row r="38" spans="1:4" ht="18.600000000000001" customHeight="1">
      <c r="A38" s="4" t="s">
        <v>5</v>
      </c>
      <c r="B38" s="5"/>
      <c r="C38" s="33"/>
      <c r="D38" s="6">
        <f t="shared" ref="D38:D40" si="6">B38*C38</f>
        <v>0</v>
      </c>
    </row>
    <row r="39" spans="1:4" ht="18.600000000000001" customHeight="1">
      <c r="A39" s="4" t="s">
        <v>6</v>
      </c>
      <c r="B39" s="5"/>
      <c r="C39" s="33"/>
      <c r="D39" s="6">
        <f t="shared" si="6"/>
        <v>0</v>
      </c>
    </row>
    <row r="40" spans="1:4" ht="18.600000000000001" customHeight="1">
      <c r="A40" s="4" t="s">
        <v>7</v>
      </c>
      <c r="B40" s="5"/>
      <c r="C40" s="33"/>
      <c r="D40" s="6">
        <f t="shared" si="6"/>
        <v>0</v>
      </c>
    </row>
    <row r="41" spans="1:4" ht="18.600000000000001" customHeight="1">
      <c r="A41" s="7" t="s">
        <v>8</v>
      </c>
      <c r="B41" s="8">
        <f>SUM(B37:B40)</f>
        <v>0</v>
      </c>
      <c r="C41" s="9"/>
      <c r="D41" s="10">
        <f>SUM(D37:D40)</f>
        <v>0</v>
      </c>
    </row>
  </sheetData>
  <mergeCells count="15">
    <mergeCell ref="C4:G4"/>
    <mergeCell ref="A5:A7"/>
    <mergeCell ref="B5:B7"/>
    <mergeCell ref="C5:C7"/>
    <mergeCell ref="D5:D7"/>
    <mergeCell ref="E5:E7"/>
    <mergeCell ref="F5:F7"/>
    <mergeCell ref="A1:I1"/>
    <mergeCell ref="A2:I2"/>
    <mergeCell ref="A3:I3"/>
    <mergeCell ref="H5:H7"/>
    <mergeCell ref="I5:I7"/>
    <mergeCell ref="G5:G7"/>
    <mergeCell ref="A13:D13"/>
    <mergeCell ref="A28:D2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558E1-91CA-4C75-9873-845FB242EB23}">
  <dimension ref="A1:I9"/>
  <sheetViews>
    <sheetView workbookViewId="0">
      <selection activeCell="A3" sqref="A3:I3"/>
    </sheetView>
  </sheetViews>
  <sheetFormatPr baseColWidth="10" defaultRowHeight="15"/>
  <cols>
    <col min="1" max="1" width="27.5703125" customWidth="1"/>
    <col min="2" max="2" width="37.85546875" customWidth="1"/>
    <col min="3" max="3" width="16.28515625" customWidth="1"/>
    <col min="4" max="4" width="17.85546875" customWidth="1"/>
    <col min="5" max="5" width="10.42578125" customWidth="1"/>
    <col min="6" max="6" width="18.85546875" customWidth="1"/>
    <col min="7" max="7" width="18.5703125" customWidth="1"/>
    <col min="8" max="8" width="15.140625" customWidth="1"/>
    <col min="9" max="9" width="18.140625" customWidth="1"/>
  </cols>
  <sheetData>
    <row r="1" spans="1:9" ht="33.75" customHeight="1">
      <c r="A1" s="54" t="s">
        <v>18</v>
      </c>
      <c r="B1" s="55"/>
      <c r="C1" s="55"/>
      <c r="D1" s="55"/>
      <c r="E1" s="55"/>
      <c r="F1" s="55"/>
      <c r="G1" s="55"/>
      <c r="H1" s="55"/>
      <c r="I1" s="56"/>
    </row>
    <row r="2" spans="1:9" ht="49.5" customHeight="1">
      <c r="A2" s="61" t="s">
        <v>31</v>
      </c>
      <c r="B2" s="62"/>
      <c r="C2" s="62"/>
      <c r="D2" s="62"/>
      <c r="E2" s="62"/>
      <c r="F2" s="62"/>
      <c r="G2" s="62"/>
      <c r="H2" s="62"/>
      <c r="I2" s="63"/>
    </row>
    <row r="3" spans="1:9" s="1" customFormat="1" ht="24.75" customHeight="1">
      <c r="A3" s="64" t="s">
        <v>33</v>
      </c>
      <c r="B3" s="65"/>
      <c r="C3" s="65"/>
      <c r="D3" s="65"/>
      <c r="E3" s="65"/>
      <c r="F3" s="65"/>
      <c r="G3" s="65"/>
      <c r="H3" s="65"/>
      <c r="I3" s="66"/>
    </row>
    <row r="4" spans="1:9">
      <c r="A4" s="51"/>
      <c r="B4" s="52"/>
      <c r="C4" s="52"/>
      <c r="D4" s="52"/>
      <c r="E4" s="52"/>
      <c r="F4" s="52"/>
      <c r="G4" s="52"/>
      <c r="H4" s="52"/>
      <c r="I4" s="53"/>
    </row>
    <row r="5" spans="1:9" ht="14.45" customHeight="1">
      <c r="A5" s="49" t="s">
        <v>14</v>
      </c>
      <c r="B5" s="50" t="s">
        <v>15</v>
      </c>
      <c r="C5" s="50" t="s">
        <v>32</v>
      </c>
      <c r="D5" s="45" t="s">
        <v>22</v>
      </c>
      <c r="E5" s="45" t="s">
        <v>20</v>
      </c>
      <c r="F5" s="45" t="s">
        <v>23</v>
      </c>
      <c r="G5" s="45" t="s">
        <v>24</v>
      </c>
      <c r="H5" s="45" t="s">
        <v>21</v>
      </c>
      <c r="I5" s="45" t="s">
        <v>25</v>
      </c>
    </row>
    <row r="6" spans="1:9">
      <c r="A6" s="49"/>
      <c r="B6" s="50"/>
      <c r="C6" s="50"/>
      <c r="D6" s="45"/>
      <c r="E6" s="45"/>
      <c r="F6" s="45"/>
      <c r="G6" s="45"/>
      <c r="H6" s="45"/>
      <c r="I6" s="45"/>
    </row>
    <row r="7" spans="1:9" ht="27.95" customHeight="1">
      <c r="A7" s="49"/>
      <c r="B7" s="50"/>
      <c r="C7" s="50"/>
      <c r="D7" s="45"/>
      <c r="E7" s="45"/>
      <c r="F7" s="45"/>
      <c r="G7" s="45"/>
      <c r="H7" s="45"/>
      <c r="I7" s="45"/>
    </row>
    <row r="8" spans="1:9" ht="74.099999999999994" customHeight="1">
      <c r="A8" s="31" t="s">
        <v>16</v>
      </c>
      <c r="B8" s="21" t="s">
        <v>19</v>
      </c>
      <c r="C8" s="25"/>
      <c r="D8" s="29"/>
      <c r="E8" s="27"/>
      <c r="F8" s="30">
        <f t="shared" ref="F8:F9" si="0">D8-(D8*E8)</f>
        <v>0</v>
      </c>
      <c r="G8" s="23">
        <f t="shared" ref="G8:G9" si="1">F8*12</f>
        <v>0</v>
      </c>
      <c r="H8" s="27"/>
      <c r="I8" s="23">
        <f t="shared" ref="I8:I9" si="2">G8+(G8*H8)</f>
        <v>0</v>
      </c>
    </row>
    <row r="9" spans="1:9" s="44" customFormat="1" ht="72" customHeight="1">
      <c r="A9" s="31" t="s">
        <v>17</v>
      </c>
      <c r="B9" s="21" t="s">
        <v>19</v>
      </c>
      <c r="C9" s="41"/>
      <c r="D9" s="42"/>
      <c r="E9" s="43"/>
      <c r="F9" s="30">
        <f t="shared" si="0"/>
        <v>0</v>
      </c>
      <c r="G9" s="23">
        <f t="shared" si="1"/>
        <v>0</v>
      </c>
      <c r="H9" s="43"/>
      <c r="I9" s="23">
        <f t="shared" si="2"/>
        <v>0</v>
      </c>
    </row>
  </sheetData>
  <mergeCells count="12">
    <mergeCell ref="H5:H7"/>
    <mergeCell ref="I5:I7"/>
    <mergeCell ref="A5:A7"/>
    <mergeCell ref="B5:B7"/>
    <mergeCell ref="C5:C7"/>
    <mergeCell ref="D5:D7"/>
    <mergeCell ref="E5:E7"/>
    <mergeCell ref="F5:F7"/>
    <mergeCell ref="G5:G7"/>
    <mergeCell ref="A1:I1"/>
    <mergeCell ref="A2:I2"/>
    <mergeCell ref="A3:I3"/>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DPGF</vt:lpstr>
      <vt:lpstr>BPU</vt:lpstr>
    </vt:vector>
  </TitlesOfParts>
  <Company>APHP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BONNEL Stephane</dc:creator>
  <cp:lastModifiedBy>BONNEL Stephane</cp:lastModifiedBy>
  <dcterms:created xsi:type="dcterms:W3CDTF">2025-07-01T15:04:30Z</dcterms:created>
  <dcterms:modified xsi:type="dcterms:W3CDTF">2025-07-30T12:59:07Z</dcterms:modified>
</cp:coreProperties>
</file>